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Ateneo in cifre\"/>
    </mc:Choice>
  </mc:AlternateContent>
  <bookViews>
    <workbookView xWindow="0" yWindow="0" windowWidth="28800" windowHeight="10980"/>
  </bookViews>
  <sheets>
    <sheet name="Foglio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K9" i="1"/>
  <c r="K8" i="1"/>
  <c r="K7" i="1"/>
  <c r="K6" i="1"/>
</calcChain>
</file>

<file path=xl/sharedStrings.xml><?xml version="1.0" encoding="utf-8"?>
<sst xmlns="http://schemas.openxmlformats.org/spreadsheetml/2006/main" count="27" uniqueCount="18">
  <si>
    <t xml:space="preserve">ISCRITTI </t>
  </si>
  <si>
    <t>anno accademico</t>
  </si>
  <si>
    <t>L10 - Lingua e cultura italiana in contesti
globali</t>
  </si>
  <si>
    <t>L10 - Lingua e cultura
italiana per
l'insegnamento agli
stranieri e per la scuola</t>
  </si>
  <si>
    <t>L10 on line – Lingua, letteratura, arti italiane</t>
  </si>
  <si>
    <t>L12 - Mediazione linguistica e culturale</t>
  </si>
  <si>
    <t>L11 – Plurilinguismo, traduzione e interpretazione</t>
  </si>
  <si>
    <t>LM14 - Competenze testuali</t>
  </si>
  <si>
    <t>LM38 - Linguaggi, Cooperazione e Diversità</t>
  </si>
  <si>
    <t>LM39 - Scienze linguistiche</t>
  </si>
  <si>
    <t>TOTALE</t>
  </si>
  <si>
    <t>a.a. 2021/22</t>
  </si>
  <si>
    <t>-</t>
  </si>
  <si>
    <t>a.a. 2022/23</t>
  </si>
  <si>
    <t>a.a. 2023/24</t>
  </si>
  <si>
    <t>a.a. 2024/25</t>
  </si>
  <si>
    <t>a.a. 2025/26</t>
  </si>
  <si>
    <t>Dati aggiornati al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</si>
</sst>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rgb="FF222222"/>
      <name val="Calibri"/>
      <family val="2"/>
    </font>
    <font>
      <b/>
      <sz val="6"/>
      <color rgb="FF222222"/>
      <name val="Calibri"/>
      <family val="2"/>
    </font>
    <font>
      <b/>
      <sz val="8"/>
      <color rgb="FF222222"/>
      <name val="Calibri"/>
      <family val="2"/>
    </font>
    <font>
      <b/>
      <sz val="11"/>
      <color rgb="FF222222"/>
      <name val="Calibri"/>
      <family val="2"/>
    </font>
    <font>
      <sz val="8"/>
      <color rgb="FF22222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8CB2E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4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Iscritti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'[1]Studenti Lauree'!$C$6</c:f>
              <c:strCache>
                <c:ptCount val="1"/>
                <c:pt idx="0">
                  <c:v>a.a. 2021/22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'[1]Studenti Lauree'!$D$3:$L$5</c:f>
              <c:strCache>
                <c:ptCount val="9"/>
                <c:pt idx="0">
                  <c:v>L10 - Lingua e cultura italiana in contesti
globali</c:v>
                </c:pt>
                <c:pt idx="1">
                  <c:v>L10 - Lingua e cultura
italiana per
l'insegnamento agli
stranieri e per la scuola</c:v>
                </c:pt>
                <c:pt idx="2">
                  <c:v>L10 on line – Lingua, letteratura, arti italiane</c:v>
                </c:pt>
                <c:pt idx="3">
                  <c:v>L12 - Mediazione linguistica e culturale</c:v>
                </c:pt>
                <c:pt idx="4">
                  <c:v>L11 – Plurilinguismo, traduzione e interpretazione</c:v>
                </c:pt>
                <c:pt idx="5">
                  <c:v>LM14 - Competenze testuali</c:v>
                </c:pt>
                <c:pt idx="6">
                  <c:v>LM38 - Linguaggi, Cooperazione e Diversità</c:v>
                </c:pt>
                <c:pt idx="7">
                  <c:v>LM39 - Scienze linguistiche</c:v>
                </c:pt>
                <c:pt idx="8">
                  <c:v>TOTALE</c:v>
                </c:pt>
              </c:strCache>
            </c:strRef>
          </c:cat>
          <c:val>
            <c:numRef>
              <c:f>'[1]Studenti Lauree'!$D$6:$L$6</c:f>
              <c:numCache>
                <c:formatCode>General</c:formatCode>
                <c:ptCount val="9"/>
                <c:pt idx="0">
                  <c:v>0</c:v>
                </c:pt>
                <c:pt idx="1">
                  <c:v>104</c:v>
                </c:pt>
                <c:pt idx="2">
                  <c:v>26</c:v>
                </c:pt>
                <c:pt idx="3">
                  <c:v>1539</c:v>
                </c:pt>
                <c:pt idx="4">
                  <c:v>0</c:v>
                </c:pt>
                <c:pt idx="5">
                  <c:v>96</c:v>
                </c:pt>
                <c:pt idx="7">
                  <c:v>307</c:v>
                </c:pt>
                <c:pt idx="8">
                  <c:v>2072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6F-4706-A386-1FDC82EC49D3}"/>
            </c:ext>
          </c:extLst>
        </c:ser>
        <c:ser>
          <c:idx val="1"/>
          <c:order val="1"/>
          <c:tx>
            <c:strRef>
              <c:f>'[1]Studenti Lauree'!$C$7</c:f>
              <c:strCache>
                <c:ptCount val="1"/>
                <c:pt idx="0">
                  <c:v>a.a. 2022/23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'[1]Studenti Lauree'!$D$3:$L$5</c:f>
              <c:strCache>
                <c:ptCount val="9"/>
                <c:pt idx="0">
                  <c:v>L10 - Lingua e cultura italiana in contesti
globali</c:v>
                </c:pt>
                <c:pt idx="1">
                  <c:v>L10 - Lingua e cultura
italiana per
l'insegnamento agli
stranieri e per la scuola</c:v>
                </c:pt>
                <c:pt idx="2">
                  <c:v>L10 on line – Lingua, letteratura, arti italiane</c:v>
                </c:pt>
                <c:pt idx="3">
                  <c:v>L12 - Mediazione linguistica e culturale</c:v>
                </c:pt>
                <c:pt idx="4">
                  <c:v>L11 – Plurilinguismo, traduzione e interpretazione</c:v>
                </c:pt>
                <c:pt idx="5">
                  <c:v>LM14 - Competenze testuali</c:v>
                </c:pt>
                <c:pt idx="6">
                  <c:v>LM38 - Linguaggi, Cooperazione e Diversità</c:v>
                </c:pt>
                <c:pt idx="7">
                  <c:v>LM39 - Scienze linguistiche</c:v>
                </c:pt>
                <c:pt idx="8">
                  <c:v>TOTALE</c:v>
                </c:pt>
              </c:strCache>
            </c:strRef>
          </c:cat>
          <c:val>
            <c:numRef>
              <c:f>'[1]Studenti Lauree'!$D$7:$L$7</c:f>
              <c:numCache>
                <c:formatCode>General</c:formatCode>
                <c:ptCount val="9"/>
                <c:pt idx="0">
                  <c:v>0</c:v>
                </c:pt>
                <c:pt idx="1">
                  <c:v>91</c:v>
                </c:pt>
                <c:pt idx="2">
                  <c:v>47</c:v>
                </c:pt>
                <c:pt idx="3">
                  <c:v>1361</c:v>
                </c:pt>
                <c:pt idx="4">
                  <c:v>0</c:v>
                </c:pt>
                <c:pt idx="5">
                  <c:v>80</c:v>
                </c:pt>
                <c:pt idx="7">
                  <c:v>279</c:v>
                </c:pt>
                <c:pt idx="8">
                  <c:v>1858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6F-4706-A386-1FDC82EC49D3}"/>
            </c:ext>
          </c:extLst>
        </c:ser>
        <c:ser>
          <c:idx val="2"/>
          <c:order val="2"/>
          <c:tx>
            <c:strRef>
              <c:f>'[1]Studenti Lauree'!$C$8</c:f>
              <c:strCache>
                <c:ptCount val="1"/>
                <c:pt idx="0">
                  <c:v>a.a. 2023/24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'[1]Studenti Lauree'!$D$3:$L$5</c:f>
              <c:strCache>
                <c:ptCount val="9"/>
                <c:pt idx="0">
                  <c:v>L10 - Lingua e cultura italiana in contesti
globali</c:v>
                </c:pt>
                <c:pt idx="1">
                  <c:v>L10 - Lingua e cultura
italiana per
l'insegnamento agli
stranieri e per la scuola</c:v>
                </c:pt>
                <c:pt idx="2">
                  <c:v>L10 on line – Lingua, letteratura, arti italiane</c:v>
                </c:pt>
                <c:pt idx="3">
                  <c:v>L12 - Mediazione linguistica e culturale</c:v>
                </c:pt>
                <c:pt idx="4">
                  <c:v>L11 – Plurilinguismo, traduzione e interpretazione</c:v>
                </c:pt>
                <c:pt idx="5">
                  <c:v>LM14 - Competenze testuali</c:v>
                </c:pt>
                <c:pt idx="6">
                  <c:v>LM38 - Linguaggi, Cooperazione e Diversità</c:v>
                </c:pt>
                <c:pt idx="7">
                  <c:v>LM39 - Scienze linguistiche</c:v>
                </c:pt>
                <c:pt idx="8">
                  <c:v>TOTALE</c:v>
                </c:pt>
              </c:strCache>
            </c:strRef>
          </c:cat>
          <c:val>
            <c:numRef>
              <c:f>'[1]Studenti Lauree'!$D$8:$L$8</c:f>
              <c:numCache>
                <c:formatCode>General</c:formatCode>
                <c:ptCount val="9"/>
                <c:pt idx="0">
                  <c:v>0</c:v>
                </c:pt>
                <c:pt idx="1">
                  <c:v>106</c:v>
                </c:pt>
                <c:pt idx="2">
                  <c:v>64</c:v>
                </c:pt>
                <c:pt idx="3">
                  <c:v>1259</c:v>
                </c:pt>
                <c:pt idx="4">
                  <c:v>0</c:v>
                </c:pt>
                <c:pt idx="5">
                  <c:v>78</c:v>
                </c:pt>
                <c:pt idx="7">
                  <c:v>240</c:v>
                </c:pt>
                <c:pt idx="8">
                  <c:v>1747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6F-4706-A386-1FDC82EC49D3}"/>
            </c:ext>
          </c:extLst>
        </c:ser>
        <c:ser>
          <c:idx val="3"/>
          <c:order val="3"/>
          <c:tx>
            <c:strRef>
              <c:f>'[1]Studenti Lauree'!$C$9</c:f>
              <c:strCache>
                <c:ptCount val="1"/>
                <c:pt idx="0">
                  <c:v>a.a. 2024/25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'[1]Studenti Lauree'!$D$3:$L$5</c:f>
              <c:strCache>
                <c:ptCount val="9"/>
                <c:pt idx="0">
                  <c:v>L10 - Lingua e cultura italiana in contesti
globali</c:v>
                </c:pt>
                <c:pt idx="1">
                  <c:v>L10 - Lingua e cultura
italiana per
l'insegnamento agli
stranieri e per la scuola</c:v>
                </c:pt>
                <c:pt idx="2">
                  <c:v>L10 on line – Lingua, letteratura, arti italiane</c:v>
                </c:pt>
                <c:pt idx="3">
                  <c:v>L12 - Mediazione linguistica e culturale</c:v>
                </c:pt>
                <c:pt idx="4">
                  <c:v>L11 – Plurilinguismo, traduzione e interpretazione</c:v>
                </c:pt>
                <c:pt idx="5">
                  <c:v>LM14 - Competenze testuali</c:v>
                </c:pt>
                <c:pt idx="6">
                  <c:v>LM38 - Linguaggi, Cooperazione e Diversità</c:v>
                </c:pt>
                <c:pt idx="7">
                  <c:v>LM39 - Scienze linguistiche</c:v>
                </c:pt>
                <c:pt idx="8">
                  <c:v>TOTALE</c:v>
                </c:pt>
              </c:strCache>
            </c:strRef>
          </c:cat>
          <c:val>
            <c:numRef>
              <c:f>'[1]Studenti Lauree'!$D$9:$L$9</c:f>
              <c:numCache>
                <c:formatCode>General</c:formatCode>
                <c:ptCount val="9"/>
                <c:pt idx="0">
                  <c:v>39</c:v>
                </c:pt>
                <c:pt idx="1">
                  <c:v>82</c:v>
                </c:pt>
                <c:pt idx="2">
                  <c:v>88</c:v>
                </c:pt>
                <c:pt idx="3">
                  <c:v>1122</c:v>
                </c:pt>
                <c:pt idx="4">
                  <c:v>64</c:v>
                </c:pt>
                <c:pt idx="5">
                  <c:v>62</c:v>
                </c:pt>
                <c:pt idx="7">
                  <c:v>202</c:v>
                </c:pt>
                <c:pt idx="8">
                  <c:v>1659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6F-4706-A386-1FDC82EC49D3}"/>
            </c:ext>
          </c:extLst>
        </c:ser>
        <c:ser>
          <c:idx val="4"/>
          <c:order val="4"/>
          <c:tx>
            <c:strRef>
              <c:f>'[1]Studenti Lauree'!$C$10</c:f>
              <c:strCache>
                <c:ptCount val="1"/>
                <c:pt idx="0">
                  <c:v>a.a. 2025/26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'[1]Studenti Lauree'!$D$3:$L$5</c:f>
              <c:strCache>
                <c:ptCount val="9"/>
                <c:pt idx="0">
                  <c:v>L10 - Lingua e cultura italiana in contesti
globali</c:v>
                </c:pt>
                <c:pt idx="1">
                  <c:v>L10 - Lingua e cultura
italiana per
l'insegnamento agli
stranieri e per la scuola</c:v>
                </c:pt>
                <c:pt idx="2">
                  <c:v>L10 on line – Lingua, letteratura, arti italiane</c:v>
                </c:pt>
                <c:pt idx="3">
                  <c:v>L12 - Mediazione linguistica e culturale</c:v>
                </c:pt>
                <c:pt idx="4">
                  <c:v>L11 – Plurilinguismo, traduzione e interpretazione</c:v>
                </c:pt>
                <c:pt idx="5">
                  <c:v>LM14 - Competenze testuali</c:v>
                </c:pt>
                <c:pt idx="6">
                  <c:v>LM38 - Linguaggi, Cooperazione e Diversità</c:v>
                </c:pt>
                <c:pt idx="7">
                  <c:v>LM39 - Scienze linguistiche</c:v>
                </c:pt>
                <c:pt idx="8">
                  <c:v>TOTALE</c:v>
                </c:pt>
              </c:strCache>
            </c:strRef>
          </c:cat>
          <c:val>
            <c:numRef>
              <c:f>'[1]Studenti Lauree'!$D$10:$L$10</c:f>
              <c:numCache>
                <c:formatCode>General</c:formatCode>
                <c:ptCount val="9"/>
                <c:pt idx="0">
                  <c:v>35</c:v>
                </c:pt>
                <c:pt idx="1">
                  <c:v>57</c:v>
                </c:pt>
                <c:pt idx="2">
                  <c:v>68</c:v>
                </c:pt>
                <c:pt idx="3">
                  <c:v>932</c:v>
                </c:pt>
                <c:pt idx="4">
                  <c:v>118</c:v>
                </c:pt>
                <c:pt idx="5">
                  <c:v>46</c:v>
                </c:pt>
                <c:pt idx="6">
                  <c:v>27</c:v>
                </c:pt>
                <c:pt idx="7">
                  <c:v>183</c:v>
                </c:pt>
                <c:pt idx="8">
                  <c:v>1466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6F-4706-A386-1FDC82EC4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40568192"/>
        <c:axId val="840574848"/>
      </c:barChart>
      <c:catAx>
        <c:axId val="840568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0574848"/>
        <c:crosses val="autoZero"/>
        <c:auto val="1"/>
        <c:lblAlgn val="ctr"/>
        <c:lblOffset val="100"/>
        <c:noMultiLvlLbl val="0"/>
      </c:catAx>
      <c:valAx>
        <c:axId val="840574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4056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6592</xdr:colOff>
      <xdr:row>0</xdr:row>
      <xdr:rowOff>38100</xdr:rowOff>
    </xdr:from>
    <xdr:to>
      <xdr:col>23</xdr:col>
      <xdr:colOff>114300</xdr:colOff>
      <xdr:row>17</xdr:row>
      <xdr:rowOff>61546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i%20per%20sito%20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udenti Lauree"/>
    </sheetNames>
    <sheetDataSet>
      <sheetData sheetId="0">
        <row r="5">
          <cell r="D5" t="str">
            <v>L10 - Lingua e cultura italiana in contesti
globali</v>
          </cell>
          <cell r="E5" t="str">
            <v>L10 - Lingua e cultura
italiana per
l'insegnamento agli
stranieri e per la scuola</v>
          </cell>
          <cell r="F5" t="str">
            <v>L10 on line – Lingua, letteratura, arti italiane</v>
          </cell>
          <cell r="G5" t="str">
            <v>L12 - Mediazione linguistica e culturale</v>
          </cell>
          <cell r="H5" t="str">
            <v>L11 – Plurilinguismo, traduzione e interpretazione</v>
          </cell>
          <cell r="I5" t="str">
            <v>LM14 - Competenze testuali</v>
          </cell>
          <cell r="J5" t="str">
            <v>LM38 - Linguaggi, Cooperazione e Diversità</v>
          </cell>
          <cell r="K5" t="str">
            <v>LM39 - Scienze linguistiche</v>
          </cell>
          <cell r="L5" t="str">
            <v>TOTALE</v>
          </cell>
        </row>
        <row r="6">
          <cell r="C6" t="str">
            <v>a.a. 2021/22</v>
          </cell>
          <cell r="D6" t="str">
            <v>-</v>
          </cell>
          <cell r="E6">
            <v>104</v>
          </cell>
          <cell r="F6">
            <v>26</v>
          </cell>
          <cell r="G6">
            <v>1539</v>
          </cell>
          <cell r="H6" t="str">
            <v>-</v>
          </cell>
          <cell r="I6">
            <v>96</v>
          </cell>
          <cell r="K6">
            <v>307</v>
          </cell>
          <cell r="L6">
            <v>2072</v>
          </cell>
        </row>
        <row r="7">
          <cell r="C7" t="str">
            <v>a.a. 2022/23</v>
          </cell>
          <cell r="D7" t="str">
            <v>-</v>
          </cell>
          <cell r="E7">
            <v>91</v>
          </cell>
          <cell r="F7">
            <v>47</v>
          </cell>
          <cell r="G7">
            <v>1361</v>
          </cell>
          <cell r="H7" t="str">
            <v>-</v>
          </cell>
          <cell r="I7">
            <v>80</v>
          </cell>
          <cell r="K7">
            <v>279</v>
          </cell>
          <cell r="L7">
            <v>1858</v>
          </cell>
        </row>
        <row r="8">
          <cell r="C8" t="str">
            <v>a.a. 2023/24</v>
          </cell>
          <cell r="D8" t="str">
            <v>-</v>
          </cell>
          <cell r="E8">
            <v>106</v>
          </cell>
          <cell r="F8">
            <v>64</v>
          </cell>
          <cell r="G8">
            <v>1259</v>
          </cell>
          <cell r="H8" t="str">
            <v>-</v>
          </cell>
          <cell r="I8">
            <v>78</v>
          </cell>
          <cell r="K8">
            <v>240</v>
          </cell>
          <cell r="L8">
            <v>1747</v>
          </cell>
        </row>
        <row r="9">
          <cell r="C9" t="str">
            <v>a.a. 2024/25</v>
          </cell>
          <cell r="D9">
            <v>39</v>
          </cell>
          <cell r="E9">
            <v>82</v>
          </cell>
          <cell r="F9">
            <v>88</v>
          </cell>
          <cell r="G9">
            <v>1122</v>
          </cell>
          <cell r="H9">
            <v>64</v>
          </cell>
          <cell r="I9">
            <v>62</v>
          </cell>
          <cell r="K9">
            <v>202</v>
          </cell>
          <cell r="L9">
            <v>1659</v>
          </cell>
        </row>
        <row r="10">
          <cell r="C10" t="str">
            <v>a.a. 2025/26</v>
          </cell>
          <cell r="D10">
            <v>35</v>
          </cell>
          <cell r="E10">
            <v>57</v>
          </cell>
          <cell r="F10">
            <v>68</v>
          </cell>
          <cell r="G10">
            <v>932</v>
          </cell>
          <cell r="H10">
            <v>118</v>
          </cell>
          <cell r="I10">
            <v>46</v>
          </cell>
          <cell r="J10">
            <v>27</v>
          </cell>
          <cell r="K10">
            <v>183</v>
          </cell>
          <cell r="L10">
            <v>1466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"/>
  <sheetViews>
    <sheetView tabSelected="1" workbookViewId="0">
      <selection activeCell="D12" sqref="D11:D12"/>
    </sheetView>
  </sheetViews>
  <sheetFormatPr defaultRowHeight="15" x14ac:dyDescent="0.25"/>
  <sheetData>
    <row r="2" spans="2:11" ht="15.75" thickBot="1" x14ac:dyDescent="0.3"/>
    <row r="3" spans="2:11" ht="15.75" thickBot="1" x14ac:dyDescent="0.3">
      <c r="B3" s="13" t="s">
        <v>0</v>
      </c>
      <c r="C3" s="14"/>
      <c r="D3" s="14"/>
      <c r="E3" s="14"/>
      <c r="F3" s="14"/>
      <c r="G3" s="14"/>
      <c r="H3" s="14"/>
      <c r="I3" s="14"/>
      <c r="J3" s="14"/>
      <c r="K3" s="15"/>
    </row>
    <row r="4" spans="2:11" x14ac:dyDescent="0.25">
      <c r="B4" s="1"/>
      <c r="C4" s="2"/>
      <c r="D4" s="3"/>
      <c r="E4" s="4"/>
      <c r="F4" s="3"/>
      <c r="G4" s="3"/>
      <c r="H4" s="5"/>
      <c r="I4" s="5"/>
      <c r="J4" s="3"/>
      <c r="K4" s="6"/>
    </row>
    <row r="5" spans="2:11" ht="79.5" thickBot="1" x14ac:dyDescent="0.3">
      <c r="B5" s="7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</row>
    <row r="6" spans="2:11" ht="23.25" thickBot="1" x14ac:dyDescent="0.3">
      <c r="B6" s="9" t="s">
        <v>11</v>
      </c>
      <c r="C6" s="10" t="s">
        <v>12</v>
      </c>
      <c r="D6" s="11">
        <v>104</v>
      </c>
      <c r="E6" s="11">
        <v>26</v>
      </c>
      <c r="F6" s="11">
        <v>1539</v>
      </c>
      <c r="G6" s="10" t="s">
        <v>12</v>
      </c>
      <c r="H6" s="11">
        <v>96</v>
      </c>
      <c r="I6" s="10" t="s">
        <v>12</v>
      </c>
      <c r="J6" s="11">
        <v>307</v>
      </c>
      <c r="K6" s="10">
        <f>SUM(C6:J6)</f>
        <v>2072</v>
      </c>
    </row>
    <row r="7" spans="2:11" ht="23.25" thickBot="1" x14ac:dyDescent="0.3">
      <c r="B7" s="9" t="s">
        <v>13</v>
      </c>
      <c r="C7" s="10" t="s">
        <v>12</v>
      </c>
      <c r="D7" s="11">
        <v>91</v>
      </c>
      <c r="E7" s="11">
        <v>47</v>
      </c>
      <c r="F7" s="11">
        <v>1361</v>
      </c>
      <c r="G7" s="10" t="s">
        <v>12</v>
      </c>
      <c r="H7" s="11">
        <v>80</v>
      </c>
      <c r="I7" s="10" t="s">
        <v>12</v>
      </c>
      <c r="J7" s="11">
        <v>279</v>
      </c>
      <c r="K7" s="10">
        <f t="shared" ref="K7:K10" si="0">SUM(C7:J7)</f>
        <v>1858</v>
      </c>
    </row>
    <row r="8" spans="2:11" ht="23.25" thickBot="1" x14ac:dyDescent="0.3">
      <c r="B8" s="9" t="s">
        <v>14</v>
      </c>
      <c r="C8" s="10" t="s">
        <v>12</v>
      </c>
      <c r="D8" s="11">
        <v>106</v>
      </c>
      <c r="E8" s="11">
        <v>64</v>
      </c>
      <c r="F8" s="11">
        <v>1259</v>
      </c>
      <c r="G8" s="10" t="s">
        <v>12</v>
      </c>
      <c r="H8" s="11">
        <v>78</v>
      </c>
      <c r="I8" s="10" t="s">
        <v>12</v>
      </c>
      <c r="J8" s="11">
        <v>240</v>
      </c>
      <c r="K8" s="10">
        <f t="shared" si="0"/>
        <v>1747</v>
      </c>
    </row>
    <row r="9" spans="2:11" ht="23.25" thickBot="1" x14ac:dyDescent="0.3">
      <c r="B9" s="9" t="s">
        <v>15</v>
      </c>
      <c r="C9" s="10">
        <v>39</v>
      </c>
      <c r="D9" s="10">
        <v>82</v>
      </c>
      <c r="E9" s="10">
        <v>88</v>
      </c>
      <c r="F9" s="10">
        <v>1122</v>
      </c>
      <c r="G9" s="10">
        <v>64</v>
      </c>
      <c r="H9" s="10">
        <v>62</v>
      </c>
      <c r="I9" s="10" t="s">
        <v>12</v>
      </c>
      <c r="J9" s="10">
        <v>202</v>
      </c>
      <c r="K9" s="10">
        <f t="shared" si="0"/>
        <v>1659</v>
      </c>
    </row>
    <row r="10" spans="2:11" ht="23.25" thickBot="1" x14ac:dyDescent="0.3">
      <c r="B10" s="9" t="s">
        <v>16</v>
      </c>
      <c r="C10" s="10">
        <v>35</v>
      </c>
      <c r="D10" s="10">
        <v>57</v>
      </c>
      <c r="E10" s="10">
        <v>68</v>
      </c>
      <c r="F10" s="10">
        <v>932</v>
      </c>
      <c r="G10" s="10">
        <v>118</v>
      </c>
      <c r="H10" s="10">
        <v>46</v>
      </c>
      <c r="I10" s="10">
        <v>27</v>
      </c>
      <c r="J10" s="10">
        <v>183</v>
      </c>
      <c r="K10" s="10">
        <f t="shared" si="0"/>
        <v>1466</v>
      </c>
    </row>
    <row r="11" spans="2:11" x14ac:dyDescent="0.25"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3" spans="2:11" ht="45" x14ac:dyDescent="0.25">
      <c r="B13" s="16" t="s">
        <v>17</v>
      </c>
    </row>
  </sheetData>
  <mergeCells count="1">
    <mergeCell ref="B3: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2026-08-03T09:18:40Z</dcterms:created>
  <dcterms:modified xsi:type="dcterms:W3CDTF">2026-08-03T09:21:48Z</dcterms:modified>
</cp:coreProperties>
</file>